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\Desktop\formatos\"/>
    </mc:Choice>
  </mc:AlternateContent>
  <xr:revisionPtr revIDLastSave="0" documentId="13_ncr:1_{6770C605-C02E-441B-AB6C-46C41D8B3849}" xr6:coauthVersionLast="45" xr6:coauthVersionMax="45" xr10:uidLastSave="{00000000-0000-0000-0000-000000000000}"/>
  <bookViews>
    <workbookView xWindow="7905" yWindow="1380" windowWidth="14205" windowHeight="10515" xr2:uid="{E52F692D-B5CA-437E-A1E4-08B74B1C9E3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B17" i="1"/>
  <c r="G11" i="1"/>
  <c r="C11" i="1"/>
  <c r="C12" i="1" l="1"/>
  <c r="C13" i="1" s="1"/>
  <c r="G12" i="1"/>
  <c r="G13" i="1" s="1"/>
  <c r="G14" i="1" l="1"/>
  <c r="C14" i="1"/>
</calcChain>
</file>

<file path=xl/sharedStrings.xml><?xml version="1.0" encoding="utf-8"?>
<sst xmlns="http://schemas.openxmlformats.org/spreadsheetml/2006/main" count="19" uniqueCount="14">
  <si>
    <t>COTIZADOR TASAS NETPAY</t>
  </si>
  <si>
    <t>QUIERO QUE ME PAGUEN</t>
  </si>
  <si>
    <t>SI VENDO</t>
  </si>
  <si>
    <t>Quiero que me paguen:</t>
  </si>
  <si>
    <t>Si vendo:</t>
  </si>
  <si>
    <t>Comisión:</t>
  </si>
  <si>
    <t>Iva:</t>
  </si>
  <si>
    <t>Detalle</t>
  </si>
  <si>
    <t>Debo Cobrar:</t>
  </si>
  <si>
    <t>Vendí:</t>
  </si>
  <si>
    <t>Monto Comisión:</t>
  </si>
  <si>
    <t>Monto IVA Comisión:</t>
  </si>
  <si>
    <t>Monto que recibiré:</t>
  </si>
  <si>
    <t>Me van a pagar: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</si>
</sst>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rgb="FF008000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/>
    <xf numFmtId="0" fontId="4" fillId="4" borderId="3" xfId="0" applyFont="1" applyFill="1" applyBorder="1"/>
    <xf numFmtId="8" fontId="5" fillId="4" borderId="4" xfId="0" applyNumberFormat="1" applyFont="1" applyFill="1" applyBorder="1"/>
    <xf numFmtId="0" fontId="4" fillId="2" borderId="4" xfId="0" applyFont="1" applyFill="1" applyBorder="1"/>
    <xf numFmtId="0" fontId="0" fillId="2" borderId="4" xfId="0" applyFill="1" applyBorder="1"/>
    <xf numFmtId="0" fontId="4" fillId="2" borderId="3" xfId="0" applyFont="1" applyFill="1" applyBorder="1" applyProtection="1">
      <protection hidden="1"/>
    </xf>
    <xf numFmtId="10" fontId="4" fillId="2" borderId="4" xfId="0" applyNumberFormat="1" applyFont="1" applyFill="1" applyBorder="1" applyProtection="1">
      <protection hidden="1"/>
    </xf>
    <xf numFmtId="9" fontId="4" fillId="2" borderId="4" xfId="0" applyNumberFormat="1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9" fontId="4" fillId="2" borderId="6" xfId="0" applyNumberFormat="1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8" fontId="6" fillId="4" borderId="4" xfId="0" applyNumberFormat="1" applyFont="1" applyFill="1" applyBorder="1" applyProtection="1">
      <protection hidden="1"/>
    </xf>
    <xf numFmtId="8" fontId="4" fillId="2" borderId="4" xfId="0" applyNumberFormat="1" applyFont="1" applyFill="1" applyBorder="1" applyProtection="1">
      <protection hidden="1"/>
    </xf>
    <xf numFmtId="0" fontId="4" fillId="4" borderId="5" xfId="0" applyFont="1" applyFill="1" applyBorder="1" applyProtection="1">
      <protection hidden="1"/>
    </xf>
    <xf numFmtId="8" fontId="5" fillId="4" borderId="6" xfId="0" applyNumberFormat="1" applyFont="1" applyFill="1" applyBorder="1" applyProtection="1">
      <protection hidden="1"/>
    </xf>
    <xf numFmtId="8" fontId="6" fillId="4" borderId="6" xfId="0" applyNumberFormat="1" applyFont="1" applyFill="1" applyBorder="1" applyProtection="1">
      <protection hidden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mulador%203.5%20Vta%20D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2881-D236-40A4-ADF5-6A7A39B0F84C}">
  <dimension ref="B1:G17"/>
  <sheetViews>
    <sheetView tabSelected="1" topLeftCell="C1" zoomScale="55" zoomScaleNormal="55" workbookViewId="0">
      <selection activeCell="C8" sqref="C8"/>
    </sheetView>
  </sheetViews>
  <sheetFormatPr baseColWidth="10" defaultColWidth="12.42578125" defaultRowHeight="15" x14ac:dyDescent="0.25"/>
  <cols>
    <col min="1" max="1" width="12.42578125" style="1"/>
    <col min="2" max="2" width="42.28515625" style="1" bestFit="1" customWidth="1"/>
    <col min="3" max="3" width="58.85546875" style="1" customWidth="1"/>
    <col min="4" max="5" width="12.42578125" style="1"/>
    <col min="6" max="6" width="38.28515625" style="1" bestFit="1" customWidth="1"/>
    <col min="7" max="7" width="70.7109375" style="1" customWidth="1"/>
    <col min="8" max="8" width="20.140625" style="1" bestFit="1" customWidth="1"/>
    <col min="9" max="16384" width="12.42578125" style="1"/>
  </cols>
  <sheetData>
    <row r="1" spans="2:7" ht="62.25" thickBot="1" x14ac:dyDescent="0.3">
      <c r="C1" s="25" t="s">
        <v>0</v>
      </c>
      <c r="D1" s="25"/>
      <c r="E1" s="25"/>
      <c r="F1" s="25"/>
    </row>
    <row r="2" spans="2:7" ht="32.25" thickBot="1" x14ac:dyDescent="0.3">
      <c r="B2" s="26" t="s">
        <v>1</v>
      </c>
      <c r="C2" s="27"/>
      <c r="D2" s="2"/>
      <c r="E2" s="2"/>
      <c r="F2" s="26" t="s">
        <v>2</v>
      </c>
      <c r="G2" s="27"/>
    </row>
    <row r="3" spans="2:7" ht="28.5" x14ac:dyDescent="0.45">
      <c r="B3" s="3"/>
      <c r="C3" s="4"/>
      <c r="D3" s="5"/>
      <c r="E3" s="5"/>
      <c r="F3" s="3"/>
      <c r="G3" s="4"/>
    </row>
    <row r="4" spans="2:7" ht="28.5" x14ac:dyDescent="0.45">
      <c r="B4" s="6" t="s">
        <v>3</v>
      </c>
      <c r="C4" s="7">
        <v>11677.72</v>
      </c>
      <c r="D4" s="5"/>
      <c r="E4" s="5"/>
      <c r="F4" s="6" t="s">
        <v>4</v>
      </c>
      <c r="G4" s="7">
        <v>5224.22</v>
      </c>
    </row>
    <row r="5" spans="2:7" ht="28.5" x14ac:dyDescent="0.45">
      <c r="B5" s="3"/>
      <c r="C5" s="8"/>
      <c r="D5" s="5"/>
      <c r="E5" s="5"/>
      <c r="F5" s="3"/>
      <c r="G5" s="8"/>
    </row>
    <row r="6" spans="2:7" ht="28.5" x14ac:dyDescent="0.45">
      <c r="B6" s="3"/>
      <c r="C6" s="9"/>
      <c r="D6" s="5"/>
      <c r="E6" s="5"/>
      <c r="F6" s="3"/>
      <c r="G6" s="9"/>
    </row>
    <row r="7" spans="2:7" ht="28.5" x14ac:dyDescent="0.45">
      <c r="B7" s="10" t="s">
        <v>5</v>
      </c>
      <c r="C7" s="11">
        <v>3.5000000000000003E-2</v>
      </c>
      <c r="D7" s="5"/>
      <c r="E7" s="5"/>
      <c r="F7" s="10" t="s">
        <v>5</v>
      </c>
      <c r="G7" s="11">
        <v>3.6999999999999998E-2</v>
      </c>
    </row>
    <row r="8" spans="2:7" ht="28.5" x14ac:dyDescent="0.45">
      <c r="B8" s="10" t="s">
        <v>6</v>
      </c>
      <c r="C8" s="12">
        <v>0.16</v>
      </c>
      <c r="D8" s="5"/>
      <c r="E8" s="5"/>
      <c r="F8" s="10" t="s">
        <v>6</v>
      </c>
      <c r="G8" s="12">
        <v>0.16</v>
      </c>
    </row>
    <row r="9" spans="2:7" ht="29.25" thickBot="1" x14ac:dyDescent="0.5">
      <c r="B9" s="13"/>
      <c r="C9" s="14"/>
      <c r="D9" s="5"/>
      <c r="E9" s="5"/>
      <c r="F9" s="13"/>
      <c r="G9" s="14"/>
    </row>
    <row r="10" spans="2:7" ht="28.5" x14ac:dyDescent="0.45">
      <c r="B10" s="15" t="s">
        <v>7</v>
      </c>
      <c r="C10" s="16"/>
      <c r="D10" s="5"/>
      <c r="E10" s="5"/>
      <c r="F10" s="17" t="s">
        <v>7</v>
      </c>
      <c r="G10" s="18"/>
    </row>
    <row r="11" spans="2:7" ht="36" x14ac:dyDescent="0.55000000000000004">
      <c r="B11" s="19" t="s">
        <v>8</v>
      </c>
      <c r="C11" s="20">
        <f>C4*C4/(C4-(C4*C7)-(C4*C7*C8))</f>
        <v>12171.89910360642</v>
      </c>
      <c r="D11" s="5"/>
      <c r="E11" s="5"/>
      <c r="F11" s="6" t="s">
        <v>9</v>
      </c>
      <c r="G11" s="7">
        <f>G4</f>
        <v>5224.22</v>
      </c>
    </row>
    <row r="12" spans="2:7" ht="28.5" x14ac:dyDescent="0.45">
      <c r="B12" s="10" t="s">
        <v>10</v>
      </c>
      <c r="C12" s="21">
        <f>C11*C7</f>
        <v>426.01646862622476</v>
      </c>
      <c r="D12" s="5"/>
      <c r="E12" s="5"/>
      <c r="F12" s="10" t="s">
        <v>10</v>
      </c>
      <c r="G12" s="21">
        <f>G11*G7</f>
        <v>193.29614000000001</v>
      </c>
    </row>
    <row r="13" spans="2:7" ht="28.5" x14ac:dyDescent="0.45">
      <c r="B13" s="10" t="s">
        <v>11</v>
      </c>
      <c r="C13" s="21">
        <f>C12*C8</f>
        <v>68.162634980195961</v>
      </c>
      <c r="D13" s="5"/>
      <c r="E13" s="5"/>
      <c r="F13" s="10" t="s">
        <v>11</v>
      </c>
      <c r="G13" s="21">
        <f>G8*G12</f>
        <v>30.927382400000003</v>
      </c>
    </row>
    <row r="14" spans="2:7" ht="36.75" thickBot="1" x14ac:dyDescent="0.6">
      <c r="B14" s="22" t="s">
        <v>12</v>
      </c>
      <c r="C14" s="23">
        <f>C11-C12-C13</f>
        <v>11677.72</v>
      </c>
      <c r="D14" s="5"/>
      <c r="E14" s="5"/>
      <c r="F14" s="22" t="s">
        <v>13</v>
      </c>
      <c r="G14" s="24">
        <f>G11-G12-G13</f>
        <v>4999.9964775999997</v>
      </c>
    </row>
    <row r="17" spans="2:7" x14ac:dyDescent="0.25">
      <c r="B17" s="28" t="e">
        <f>#REF!&amp;#REF!&amp;#REF!</f>
        <v>#REF!</v>
      </c>
      <c r="C17" s="29"/>
      <c r="F17" s="28" t="e">
        <f>#REF!&amp;#REF!&amp;#REF!</f>
        <v>#REF!</v>
      </c>
      <c r="G17" s="29"/>
    </row>
  </sheetData>
  <mergeCells count="5">
    <mergeCell ref="C1:F1"/>
    <mergeCell ref="B2:C2"/>
    <mergeCell ref="F2:G2"/>
    <mergeCell ref="B17:C17"/>
    <mergeCell ref="F17:G1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75EA6-AACE-49DE-AFB8-F2F09F0FAB17}">
          <x14:formula1>
            <xm:f>'[Simulador 3.5 Vta Dir.xlsx]Sheet2'!#REF!</xm:f>
          </x14:formula1>
          <xm:sqref>C3 G3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Gallegos</dc:creator>
  <cp:lastModifiedBy>Alejandro Esquivel</cp:lastModifiedBy>
  <dcterms:created xsi:type="dcterms:W3CDTF">2018-11-08T05:35:15Z</dcterms:created>
  <dcterms:modified xsi:type="dcterms:W3CDTF">2019-10-28T22:03:43Z</dcterms:modified>
</cp:coreProperties>
</file>